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chowson\Desktop\"/>
    </mc:Choice>
  </mc:AlternateContent>
  <xr:revisionPtr revIDLastSave="0" documentId="13_ncr:1_{01405A8E-C7E8-454C-BC3F-31ABD53F03BA}" xr6:coauthVersionLast="28" xr6:coauthVersionMax="28" xr10:uidLastSave="{00000000-0000-0000-0000-000000000000}"/>
  <bookViews>
    <workbookView xWindow="0" yWindow="0" windowWidth="20160" windowHeight="9615" xr2:uid="{00000000-000D-0000-FFFF-FFFF00000000}"/>
  </bookViews>
  <sheets>
    <sheet name="Budget and Processing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E85" i="1"/>
  <c r="D85" i="1"/>
  <c r="F84" i="1"/>
  <c r="E84" i="1"/>
  <c r="D84" i="1"/>
  <c r="F76" i="1"/>
  <c r="E76" i="1"/>
  <c r="D76" i="1"/>
  <c r="F63" i="1"/>
  <c r="E63" i="1"/>
  <c r="D63" i="1"/>
  <c r="F58" i="1"/>
  <c r="E58" i="1"/>
  <c r="D58" i="1"/>
  <c r="F51" i="1"/>
  <c r="E51" i="1"/>
  <c r="D51" i="1"/>
  <c r="F44" i="1"/>
  <c r="E44" i="1"/>
  <c r="D44" i="1"/>
  <c r="F35" i="1"/>
  <c r="E35" i="1"/>
  <c r="D35" i="1"/>
  <c r="F28" i="1"/>
  <c r="E28" i="1"/>
  <c r="D28" i="1"/>
  <c r="D16" i="1"/>
  <c r="D86" i="1" s="1"/>
  <c r="F16" i="1" l="1"/>
  <c r="F86" i="1" s="1"/>
  <c r="E16" i="1" l="1"/>
  <c r="E86" i="1" s="1"/>
</calcChain>
</file>

<file path=xl/sharedStrings.xml><?xml version="1.0" encoding="utf-8"?>
<sst xmlns="http://schemas.openxmlformats.org/spreadsheetml/2006/main" count="90" uniqueCount="76">
  <si>
    <t>INCOME</t>
  </si>
  <si>
    <t>General Missions</t>
  </si>
  <si>
    <t>Designated Missions</t>
  </si>
  <si>
    <t>Christian Education</t>
  </si>
  <si>
    <t>TOTAL INCOME</t>
  </si>
  <si>
    <t>EXPENSES</t>
  </si>
  <si>
    <t>Bank Charges</t>
  </si>
  <si>
    <t>Tithes</t>
  </si>
  <si>
    <t>Utilities</t>
  </si>
  <si>
    <t>Worship &amp; Ministry</t>
  </si>
  <si>
    <t>Missions</t>
  </si>
  <si>
    <t>Outreach</t>
  </si>
  <si>
    <t>Wages &amp; Benefits</t>
  </si>
  <si>
    <t>Administration</t>
  </si>
  <si>
    <t>Youth / Young Adults</t>
  </si>
  <si>
    <t>Building Fund</t>
  </si>
  <si>
    <t>Other Income &amp; Fees</t>
  </si>
  <si>
    <t>Donations</t>
  </si>
  <si>
    <t>Other Designations</t>
  </si>
  <si>
    <t>2016          Actual</t>
  </si>
  <si>
    <t>Tithe and Offerings</t>
  </si>
  <si>
    <t>Other:</t>
  </si>
  <si>
    <t>NET INCOME</t>
  </si>
  <si>
    <t>2018 Budget</t>
  </si>
  <si>
    <t>Total Administration</t>
  </si>
  <si>
    <t>2017 Actual</t>
  </si>
  <si>
    <t>Donation</t>
  </si>
  <si>
    <t>Other</t>
  </si>
  <si>
    <t>Office Supplies and Materials</t>
  </si>
  <si>
    <t>Office Equipment</t>
  </si>
  <si>
    <t>Interest Expense</t>
  </si>
  <si>
    <t>Insurance</t>
  </si>
  <si>
    <t>Accounting / Audit</t>
  </si>
  <si>
    <t>Postage / Shipping</t>
  </si>
  <si>
    <t>Professional &amp; Legal Fees</t>
  </si>
  <si>
    <t>Phone / Internet</t>
  </si>
  <si>
    <t>Sunday</t>
  </si>
  <si>
    <t>Mid-Week Programs</t>
  </si>
  <si>
    <t>Summer Programs</t>
  </si>
  <si>
    <t>Total Christian Education</t>
  </si>
  <si>
    <t>Sunday (Café)</t>
  </si>
  <si>
    <t>Easter</t>
  </si>
  <si>
    <t>Christmas</t>
  </si>
  <si>
    <t>Community Events</t>
  </si>
  <si>
    <t>Total Outreach</t>
  </si>
  <si>
    <t>Building and Grounds</t>
  </si>
  <si>
    <t>Building Repairs &amp; Maintenance</t>
  </si>
  <si>
    <t>Custodial Supplies</t>
  </si>
  <si>
    <t>Grounds Maintenance</t>
  </si>
  <si>
    <t>Security</t>
  </si>
  <si>
    <t>Total Building &amp; Grounds</t>
  </si>
  <si>
    <t>Acct.#</t>
  </si>
  <si>
    <t>Gas</t>
  </si>
  <si>
    <t>Hydro</t>
  </si>
  <si>
    <t>Water</t>
  </si>
  <si>
    <t>Total Utilities</t>
  </si>
  <si>
    <t>Car / Travel</t>
  </si>
  <si>
    <t>Compensation</t>
  </si>
  <si>
    <t>Benefits (Pension / RRSP)</t>
  </si>
  <si>
    <t>Total Wages &amp; Benefits</t>
  </si>
  <si>
    <t>Benevolence / Flowers &amp; Gifts</t>
  </si>
  <si>
    <t>Conference / Professional Dev.</t>
  </si>
  <si>
    <t>Counseling</t>
  </si>
  <si>
    <t>Couple's Ministry</t>
  </si>
  <si>
    <t>Guest Speakers</t>
  </si>
  <si>
    <t>Hospitality</t>
  </si>
  <si>
    <t>Men's Ministry</t>
  </si>
  <si>
    <t>Ministry Resources &amp; Materials</t>
  </si>
  <si>
    <t>Music / Sound / Worship</t>
  </si>
  <si>
    <t>Women's Ministry</t>
  </si>
  <si>
    <t>Total Worship &amp; Ministry</t>
  </si>
  <si>
    <t xml:space="preserve">Youth / Young Adults </t>
  </si>
  <si>
    <t>Conventions / Retreats</t>
  </si>
  <si>
    <t>Leadership Development</t>
  </si>
  <si>
    <t>Total Youth / Young Adults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</si>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</sst>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 applyAlignment="1">
      <alignment horizontal="center" wrapText="1"/>
    </xf>
    <xf numFmtId="0" fontId="2" fillId="0" borderId="1" xfId="0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1" fillId="0" borderId="0" xfId="1" applyNumberFormat="1" applyFont="1"/>
    <xf numFmtId="0" fontId="2" fillId="0" borderId="0" xfId="0" applyFont="1" applyAlignment="1">
      <alignment horizontal="center"/>
    </xf>
    <xf numFmtId="43" fontId="0" fillId="0" borderId="0" xfId="1" applyFont="1"/>
    <xf numFmtId="164" fontId="0" fillId="0" borderId="0" xfId="1" applyNumberFormat="1" applyFont="1" applyBorder="1"/>
    <xf numFmtId="0" fontId="2" fillId="0" borderId="0" xfId="0" applyFont="1" applyAlignment="1">
      <alignment horizontal="left"/>
    </xf>
    <xf numFmtId="0" fontId="0" fillId="0" borderId="0" xfId="0" applyFont="1"/>
    <xf numFmtId="164" fontId="0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" style="8" customWidth="1"/>
    <col min="2" max="2" width="2.140625" style="8" customWidth="1"/>
    <col min="3" max="3" width="29.85546875" bestFit="1" customWidth="1"/>
    <col min="4" max="4" width="9" style="2" bestFit="1" customWidth="1"/>
    <col min="5" max="6" width="9.5703125" style="2" customWidth="1"/>
    <col min="7" max="7" width="11.5703125" customWidth="1"/>
    <col min="8" max="8" width="4" customWidth="1"/>
    <col min="9" max="12" width="10.28515625" customWidth="1"/>
  </cols>
  <sheetData>
    <row r="1" spans="1:6" ht="30" x14ac:dyDescent="0.25">
      <c r="A1" s="8" t="s">
        <v>51</v>
      </c>
      <c r="B1" s="1" t="s">
        <v>0</v>
      </c>
      <c r="D1" s="3" t="s">
        <v>19</v>
      </c>
      <c r="E1" s="3" t="s">
        <v>25</v>
      </c>
      <c r="F1" s="3" t="s">
        <v>23</v>
      </c>
    </row>
    <row r="2" spans="1:6" x14ac:dyDescent="0.25">
      <c r="A2" s="8">
        <v>4000</v>
      </c>
      <c r="B2" s="1" t="s">
        <v>17</v>
      </c>
    </row>
    <row r="3" spans="1:6" x14ac:dyDescent="0.25">
      <c r="A3" s="8">
        <v>4010</v>
      </c>
      <c r="C3" t="s">
        <v>20</v>
      </c>
    </row>
    <row r="4" spans="1:6" x14ac:dyDescent="0.25">
      <c r="A4" s="8">
        <v>4015</v>
      </c>
      <c r="C4" t="s">
        <v>21</v>
      </c>
    </row>
    <row r="5" spans="1:6" x14ac:dyDescent="0.25">
      <c r="C5" t="s">
        <v>15</v>
      </c>
    </row>
    <row r="6" spans="1:6" x14ac:dyDescent="0.25">
      <c r="C6" t="s">
        <v>1</v>
      </c>
    </row>
    <row r="7" spans="1:6" x14ac:dyDescent="0.25">
      <c r="C7" t="s">
        <v>2</v>
      </c>
    </row>
    <row r="8" spans="1:6" x14ac:dyDescent="0.25">
      <c r="C8" t="s">
        <v>18</v>
      </c>
    </row>
    <row r="9" spans="1:6" ht="18" customHeight="1" x14ac:dyDescent="0.25">
      <c r="A9" s="8">
        <v>4100</v>
      </c>
      <c r="B9" s="1" t="s">
        <v>3</v>
      </c>
    </row>
    <row r="10" spans="1:6" ht="18" customHeight="1" x14ac:dyDescent="0.25">
      <c r="A10" s="8">
        <v>4105</v>
      </c>
      <c r="C10" s="12" t="s">
        <v>26</v>
      </c>
    </row>
    <row r="11" spans="1:6" ht="18" customHeight="1" x14ac:dyDescent="0.25">
      <c r="A11" s="8">
        <v>4110</v>
      </c>
      <c r="C11" s="12" t="s">
        <v>27</v>
      </c>
    </row>
    <row r="12" spans="1:6" ht="17.25" customHeight="1" x14ac:dyDescent="0.25">
      <c r="A12" s="8">
        <v>4200</v>
      </c>
      <c r="B12" s="1" t="s">
        <v>14</v>
      </c>
    </row>
    <row r="13" spans="1:6" ht="17.25" customHeight="1" x14ac:dyDescent="0.25">
      <c r="A13" s="8">
        <v>4205</v>
      </c>
      <c r="B13" s="1"/>
      <c r="C13" t="s">
        <v>26</v>
      </c>
    </row>
    <row r="14" spans="1:6" ht="17.25" customHeight="1" x14ac:dyDescent="0.25">
      <c r="A14" s="8">
        <v>4210</v>
      </c>
      <c r="B14" s="1"/>
      <c r="C14" t="s">
        <v>27</v>
      </c>
    </row>
    <row r="15" spans="1:6" ht="18.75" customHeight="1" x14ac:dyDescent="0.25">
      <c r="A15" s="8">
        <v>4300</v>
      </c>
      <c r="B15" s="1" t="s">
        <v>16</v>
      </c>
    </row>
    <row r="16" spans="1:6" x14ac:dyDescent="0.25">
      <c r="B16" s="4" t="s">
        <v>4</v>
      </c>
      <c r="C16" s="4"/>
      <c r="D16" s="5">
        <f>SUM(D3:D15)</f>
        <v>0</v>
      </c>
      <c r="E16" s="5">
        <f>SUM(E3:E15)</f>
        <v>0</v>
      </c>
      <c r="F16" s="5">
        <f>SUM(F3:F15)</f>
        <v>0</v>
      </c>
    </row>
    <row r="17" spans="1:8" x14ac:dyDescent="0.25">
      <c r="B17" s="1" t="s">
        <v>5</v>
      </c>
    </row>
    <row r="18" spans="1:8" x14ac:dyDescent="0.25">
      <c r="A18" s="8">
        <v>5000</v>
      </c>
      <c r="B18" s="1" t="s">
        <v>13</v>
      </c>
    </row>
    <row r="19" spans="1:8" x14ac:dyDescent="0.25">
      <c r="A19" s="8">
        <v>5005</v>
      </c>
      <c r="C19" t="s">
        <v>32</v>
      </c>
    </row>
    <row r="20" spans="1:8" x14ac:dyDescent="0.25">
      <c r="A20" s="8">
        <v>5010</v>
      </c>
      <c r="C20" t="s">
        <v>31</v>
      </c>
    </row>
    <row r="21" spans="1:8" x14ac:dyDescent="0.25">
      <c r="A21" s="8">
        <v>5015</v>
      </c>
      <c r="C21" t="s">
        <v>30</v>
      </c>
    </row>
    <row r="22" spans="1:8" x14ac:dyDescent="0.25">
      <c r="A22" s="8">
        <v>5020</v>
      </c>
      <c r="C22" t="s">
        <v>29</v>
      </c>
    </row>
    <row r="23" spans="1:8" ht="15.75" customHeight="1" x14ac:dyDescent="0.25">
      <c r="A23" s="8">
        <v>5025</v>
      </c>
      <c r="C23" t="s">
        <v>28</v>
      </c>
    </row>
    <row r="24" spans="1:8" x14ac:dyDescent="0.25">
      <c r="A24" s="8">
        <v>5030</v>
      </c>
      <c r="C24" t="s">
        <v>33</v>
      </c>
      <c r="E24" s="10"/>
      <c r="F24" s="10"/>
    </row>
    <row r="25" spans="1:8" x14ac:dyDescent="0.25">
      <c r="A25" s="8">
        <v>5035</v>
      </c>
      <c r="C25" t="s">
        <v>34</v>
      </c>
      <c r="E25" s="10"/>
      <c r="F25" s="10"/>
    </row>
    <row r="26" spans="1:8" x14ac:dyDescent="0.25">
      <c r="A26" s="8">
        <v>5040</v>
      </c>
      <c r="C26" t="s">
        <v>35</v>
      </c>
      <c r="E26" s="10"/>
      <c r="F26" s="10"/>
    </row>
    <row r="27" spans="1:8" x14ac:dyDescent="0.25">
      <c r="A27" s="8">
        <v>5045</v>
      </c>
      <c r="C27" t="s">
        <v>27</v>
      </c>
      <c r="E27" s="10"/>
      <c r="F27" s="10"/>
    </row>
    <row r="28" spans="1:8" ht="15.75" customHeight="1" x14ac:dyDescent="0.25">
      <c r="C28" t="s">
        <v>24</v>
      </c>
      <c r="D28" s="5">
        <f>SUM(D19:D27)</f>
        <v>0</v>
      </c>
      <c r="E28" s="5">
        <f t="shared" ref="E28:F28" si="0">SUM(E19:E27)</f>
        <v>0</v>
      </c>
      <c r="F28" s="5">
        <f t="shared" si="0"/>
        <v>0</v>
      </c>
    </row>
    <row r="29" spans="1:8" ht="18" customHeight="1" x14ac:dyDescent="0.25">
      <c r="A29" s="8">
        <v>5100</v>
      </c>
      <c r="B29" s="1" t="s">
        <v>6</v>
      </c>
      <c r="D29" s="5"/>
      <c r="E29" s="5"/>
      <c r="F29" s="5"/>
    </row>
    <row r="30" spans="1:8" ht="15.75" customHeight="1" x14ac:dyDescent="0.25">
      <c r="A30" s="8">
        <v>5200</v>
      </c>
      <c r="B30" s="1" t="s">
        <v>3</v>
      </c>
      <c r="D30" s="7"/>
      <c r="E30" s="7"/>
      <c r="G30" s="8"/>
      <c r="H30" s="8"/>
    </row>
    <row r="31" spans="1:8" ht="15.75" customHeight="1" x14ac:dyDescent="0.25">
      <c r="A31" s="8">
        <v>5205</v>
      </c>
      <c r="C31" s="12" t="s">
        <v>36</v>
      </c>
      <c r="D31" s="7"/>
      <c r="E31" s="7"/>
      <c r="G31" s="8"/>
      <c r="H31" s="8"/>
    </row>
    <row r="32" spans="1:8" ht="15.75" customHeight="1" x14ac:dyDescent="0.25">
      <c r="A32" s="8">
        <v>5210</v>
      </c>
      <c r="C32" s="12" t="s">
        <v>37</v>
      </c>
      <c r="D32" s="7"/>
      <c r="E32" s="7"/>
      <c r="G32" s="8"/>
      <c r="H32" s="8"/>
    </row>
    <row r="33" spans="1:8" ht="15.75" customHeight="1" x14ac:dyDescent="0.25">
      <c r="A33" s="8">
        <v>5215</v>
      </c>
      <c r="C33" s="12" t="s">
        <v>38</v>
      </c>
      <c r="D33" s="7"/>
      <c r="E33" s="7"/>
      <c r="G33" s="8"/>
      <c r="H33" s="8"/>
    </row>
    <row r="34" spans="1:8" ht="15.75" customHeight="1" x14ac:dyDescent="0.25">
      <c r="A34" s="8">
        <v>5220</v>
      </c>
      <c r="C34" s="12" t="s">
        <v>27</v>
      </c>
      <c r="D34" s="7"/>
      <c r="E34" s="7"/>
      <c r="G34" s="8"/>
      <c r="H34" s="8"/>
    </row>
    <row r="35" spans="1:8" ht="15" customHeight="1" x14ac:dyDescent="0.25">
      <c r="C35" t="s">
        <v>39</v>
      </c>
      <c r="D35" s="5">
        <f>SUM(D31:D34)</f>
        <v>0</v>
      </c>
      <c r="E35" s="5">
        <f t="shared" ref="E35:F35" si="1">SUM(E31:E34)</f>
        <v>0</v>
      </c>
      <c r="F35" s="5">
        <f t="shared" si="1"/>
        <v>0</v>
      </c>
    </row>
    <row r="36" spans="1:8" ht="16.5" customHeight="1" x14ac:dyDescent="0.25">
      <c r="A36" s="8">
        <v>5300</v>
      </c>
      <c r="B36" s="1" t="s">
        <v>10</v>
      </c>
      <c r="D36" s="5"/>
      <c r="E36" s="5"/>
      <c r="F36" s="5"/>
      <c r="G36" s="11"/>
      <c r="H36" s="8"/>
    </row>
    <row r="37" spans="1:8" ht="15" customHeight="1" x14ac:dyDescent="0.25">
      <c r="A37" s="8">
        <v>5400</v>
      </c>
      <c r="B37" s="1" t="s">
        <v>11</v>
      </c>
      <c r="D37" s="7"/>
      <c r="E37" s="7"/>
      <c r="G37" s="9"/>
    </row>
    <row r="38" spans="1:8" ht="15" customHeight="1" x14ac:dyDescent="0.25">
      <c r="A38" s="8">
        <v>5405</v>
      </c>
      <c r="C38" s="12" t="s">
        <v>40</v>
      </c>
      <c r="D38" s="7"/>
      <c r="E38" s="7"/>
      <c r="G38" s="9"/>
    </row>
    <row r="39" spans="1:8" ht="15" customHeight="1" x14ac:dyDescent="0.25">
      <c r="A39" s="8">
        <v>5410</v>
      </c>
      <c r="C39" s="12" t="s">
        <v>37</v>
      </c>
      <c r="D39" s="7"/>
      <c r="E39" s="7"/>
      <c r="G39" s="9"/>
    </row>
    <row r="40" spans="1:8" ht="15" customHeight="1" x14ac:dyDescent="0.25">
      <c r="A40" s="8">
        <v>5415</v>
      </c>
      <c r="C40" s="12" t="s">
        <v>41</v>
      </c>
      <c r="D40" s="7"/>
      <c r="E40" s="7"/>
      <c r="G40" s="9"/>
    </row>
    <row r="41" spans="1:8" ht="15" customHeight="1" x14ac:dyDescent="0.25">
      <c r="A41" s="8">
        <v>5420</v>
      </c>
      <c r="C41" s="12" t="s">
        <v>42</v>
      </c>
      <c r="D41" s="7"/>
      <c r="E41" s="7"/>
      <c r="G41" s="9"/>
    </row>
    <row r="42" spans="1:8" ht="15" customHeight="1" x14ac:dyDescent="0.25">
      <c r="A42" s="8">
        <v>5425</v>
      </c>
      <c r="C42" s="12" t="s">
        <v>43</v>
      </c>
      <c r="D42" s="7"/>
      <c r="E42" s="7"/>
      <c r="G42" s="9"/>
    </row>
    <row r="43" spans="1:8" ht="15" customHeight="1" x14ac:dyDescent="0.25">
      <c r="A43" s="8">
        <v>5430</v>
      </c>
      <c r="C43" s="12" t="s">
        <v>27</v>
      </c>
      <c r="D43" s="7"/>
      <c r="E43" s="7"/>
      <c r="G43" s="9"/>
    </row>
    <row r="44" spans="1:8" ht="15" customHeight="1" x14ac:dyDescent="0.25">
      <c r="C44" t="s">
        <v>44</v>
      </c>
      <c r="D44" s="5">
        <f>SUM(D38:D43)</f>
        <v>0</v>
      </c>
      <c r="E44" s="5">
        <f t="shared" ref="E44:F44" si="2">SUM(E38:E43)</f>
        <v>0</v>
      </c>
      <c r="F44" s="5">
        <f t="shared" si="2"/>
        <v>0</v>
      </c>
      <c r="G44" s="9"/>
    </row>
    <row r="45" spans="1:8" ht="15" customHeight="1" x14ac:dyDescent="0.25">
      <c r="A45" s="8">
        <v>5500</v>
      </c>
      <c r="B45" s="1" t="s">
        <v>45</v>
      </c>
      <c r="G45" s="9"/>
    </row>
    <row r="46" spans="1:8" ht="15" customHeight="1" x14ac:dyDescent="0.25">
      <c r="A46" s="8">
        <v>5505</v>
      </c>
      <c r="B46" s="1"/>
      <c r="C46" t="s">
        <v>46</v>
      </c>
      <c r="G46" s="9"/>
    </row>
    <row r="47" spans="1:8" ht="15" customHeight="1" x14ac:dyDescent="0.25">
      <c r="A47" s="8">
        <v>5510</v>
      </c>
      <c r="B47" s="1"/>
      <c r="C47" t="s">
        <v>47</v>
      </c>
      <c r="G47" s="9"/>
    </row>
    <row r="48" spans="1:8" ht="15" customHeight="1" x14ac:dyDescent="0.25">
      <c r="A48" s="8">
        <v>5515</v>
      </c>
      <c r="B48" s="1"/>
      <c r="C48" t="s">
        <v>48</v>
      </c>
      <c r="G48" s="9"/>
    </row>
    <row r="49" spans="1:7" ht="15" customHeight="1" x14ac:dyDescent="0.25">
      <c r="A49" s="8">
        <v>5520</v>
      </c>
      <c r="B49" s="1"/>
      <c r="C49" t="s">
        <v>49</v>
      </c>
      <c r="G49" s="9"/>
    </row>
    <row r="50" spans="1:7" ht="15" customHeight="1" x14ac:dyDescent="0.25">
      <c r="A50" s="8">
        <v>5525</v>
      </c>
      <c r="B50" s="1"/>
      <c r="C50" t="s">
        <v>27</v>
      </c>
      <c r="G50" s="9"/>
    </row>
    <row r="51" spans="1:7" ht="15" customHeight="1" x14ac:dyDescent="0.25">
      <c r="B51" s="1"/>
      <c r="C51" t="s">
        <v>50</v>
      </c>
      <c r="D51" s="5">
        <f>SUM(D46:D50)</f>
        <v>0</v>
      </c>
      <c r="E51" s="5">
        <f t="shared" ref="E51:F51" si="3">SUM(E46:E50)</f>
        <v>0</v>
      </c>
      <c r="F51" s="5">
        <f t="shared" si="3"/>
        <v>0</v>
      </c>
      <c r="G51" s="9"/>
    </row>
    <row r="52" spans="1:7" ht="18" customHeight="1" x14ac:dyDescent="0.25">
      <c r="A52" s="8">
        <v>5600</v>
      </c>
      <c r="B52" s="1" t="s">
        <v>7</v>
      </c>
      <c r="D52" s="5"/>
      <c r="E52" s="5"/>
      <c r="F52" s="5"/>
      <c r="G52" s="9"/>
    </row>
    <row r="53" spans="1:7" ht="15" customHeight="1" x14ac:dyDescent="0.25">
      <c r="A53" s="8">
        <v>5700</v>
      </c>
      <c r="B53" s="1" t="s">
        <v>8</v>
      </c>
      <c r="G53" s="9"/>
    </row>
    <row r="54" spans="1:7" ht="15" customHeight="1" x14ac:dyDescent="0.25">
      <c r="A54" s="8">
        <v>5705</v>
      </c>
      <c r="B54" s="1"/>
      <c r="C54" t="s">
        <v>52</v>
      </c>
      <c r="G54" s="9"/>
    </row>
    <row r="55" spans="1:7" ht="15" customHeight="1" x14ac:dyDescent="0.25">
      <c r="A55" s="8">
        <v>5710</v>
      </c>
      <c r="B55" s="1"/>
      <c r="C55" t="s">
        <v>53</v>
      </c>
      <c r="G55" s="9"/>
    </row>
    <row r="56" spans="1:7" ht="15" customHeight="1" x14ac:dyDescent="0.25">
      <c r="A56" s="8">
        <v>5715</v>
      </c>
      <c r="B56" s="1"/>
      <c r="C56" t="s">
        <v>54</v>
      </c>
      <c r="G56" s="9"/>
    </row>
    <row r="57" spans="1:7" ht="15" customHeight="1" x14ac:dyDescent="0.25">
      <c r="A57" s="8">
        <v>5720</v>
      </c>
      <c r="B57" s="1"/>
      <c r="C57" t="s">
        <v>27</v>
      </c>
      <c r="G57" s="9"/>
    </row>
    <row r="58" spans="1:7" ht="15" customHeight="1" x14ac:dyDescent="0.25">
      <c r="B58" s="1"/>
      <c r="C58" t="s">
        <v>55</v>
      </c>
      <c r="D58" s="5">
        <f>SUM(D54:D57)</f>
        <v>0</v>
      </c>
      <c r="E58" s="5">
        <f t="shared" ref="E58:F58" si="4">SUM(E54:E57)</f>
        <v>0</v>
      </c>
      <c r="F58" s="5">
        <f t="shared" si="4"/>
        <v>0</v>
      </c>
      <c r="G58" s="9"/>
    </row>
    <row r="59" spans="1:7" ht="15" customHeight="1" x14ac:dyDescent="0.25">
      <c r="A59" s="8">
        <v>5800</v>
      </c>
      <c r="B59" s="1" t="s">
        <v>12</v>
      </c>
      <c r="G59" s="9"/>
    </row>
    <row r="60" spans="1:7" ht="15" customHeight="1" x14ac:dyDescent="0.25">
      <c r="A60" s="8">
        <v>5805</v>
      </c>
      <c r="C60" s="12" t="s">
        <v>56</v>
      </c>
      <c r="G60" s="9"/>
    </row>
    <row r="61" spans="1:7" ht="15" customHeight="1" x14ac:dyDescent="0.25">
      <c r="A61" s="8">
        <v>5810</v>
      </c>
      <c r="C61" s="12" t="s">
        <v>57</v>
      </c>
      <c r="G61" s="9"/>
    </row>
    <row r="62" spans="1:7" ht="15" customHeight="1" x14ac:dyDescent="0.25">
      <c r="A62" s="8">
        <v>5815</v>
      </c>
      <c r="C62" s="12" t="s">
        <v>58</v>
      </c>
      <c r="G62" s="9"/>
    </row>
    <row r="63" spans="1:7" ht="15" customHeight="1" x14ac:dyDescent="0.25">
      <c r="C63" t="s">
        <v>59</v>
      </c>
      <c r="D63" s="5">
        <f>SUM(D60:D62)</f>
        <v>0</v>
      </c>
      <c r="E63" s="5">
        <f t="shared" ref="E63:F63" si="5">SUM(E60:E62)</f>
        <v>0</v>
      </c>
      <c r="F63" s="5">
        <f t="shared" si="5"/>
        <v>0</v>
      </c>
      <c r="G63" s="9"/>
    </row>
    <row r="64" spans="1:7" ht="15" customHeight="1" x14ac:dyDescent="0.25">
      <c r="A64" s="8">
        <v>5900</v>
      </c>
      <c r="B64" s="1" t="s">
        <v>9</v>
      </c>
      <c r="D64" s="7"/>
      <c r="E64" s="7"/>
    </row>
    <row r="65" spans="1:6" ht="15" customHeight="1" x14ac:dyDescent="0.25">
      <c r="A65" s="8">
        <v>5905</v>
      </c>
      <c r="C65" s="12" t="s">
        <v>60</v>
      </c>
      <c r="D65" s="7"/>
      <c r="E65" s="7"/>
    </row>
    <row r="66" spans="1:6" ht="15" customHeight="1" x14ac:dyDescent="0.25">
      <c r="A66" s="8">
        <v>5910</v>
      </c>
      <c r="C66" s="12" t="s">
        <v>61</v>
      </c>
      <c r="D66" s="7"/>
      <c r="E66" s="7"/>
    </row>
    <row r="67" spans="1:6" ht="15" customHeight="1" x14ac:dyDescent="0.25">
      <c r="A67" s="8">
        <v>5915</v>
      </c>
      <c r="C67" s="12" t="s">
        <v>62</v>
      </c>
      <c r="D67" s="7"/>
      <c r="E67" s="7"/>
    </row>
    <row r="68" spans="1:6" ht="15" customHeight="1" x14ac:dyDescent="0.25">
      <c r="A68" s="8">
        <v>5920</v>
      </c>
      <c r="C68" s="12" t="s">
        <v>63</v>
      </c>
      <c r="D68" s="7"/>
      <c r="E68" s="7"/>
    </row>
    <row r="69" spans="1:6" ht="15" customHeight="1" x14ac:dyDescent="0.25">
      <c r="A69" s="8">
        <v>5925</v>
      </c>
      <c r="C69" s="12" t="s">
        <v>64</v>
      </c>
      <c r="D69" s="7"/>
      <c r="E69" s="7"/>
    </row>
    <row r="70" spans="1:6" ht="15" customHeight="1" x14ac:dyDescent="0.25">
      <c r="A70" s="8">
        <v>5930</v>
      </c>
      <c r="C70" s="12" t="s">
        <v>65</v>
      </c>
      <c r="D70" s="7"/>
      <c r="E70" s="7"/>
    </row>
    <row r="71" spans="1:6" ht="15" customHeight="1" x14ac:dyDescent="0.25">
      <c r="A71" s="8">
        <v>5935</v>
      </c>
      <c r="C71" s="12" t="s">
        <v>66</v>
      </c>
      <c r="D71" s="7"/>
      <c r="E71" s="7"/>
    </row>
    <row r="72" spans="1:6" ht="15" customHeight="1" x14ac:dyDescent="0.25">
      <c r="A72" s="8">
        <v>5940</v>
      </c>
      <c r="C72" s="12" t="s">
        <v>67</v>
      </c>
      <c r="D72" s="7"/>
      <c r="E72" s="7"/>
    </row>
    <row r="73" spans="1:6" ht="15" customHeight="1" x14ac:dyDescent="0.25">
      <c r="A73" s="8">
        <v>5945</v>
      </c>
      <c r="C73" s="12" t="s">
        <v>68</v>
      </c>
      <c r="D73" s="7"/>
      <c r="E73" s="7"/>
    </row>
    <row r="74" spans="1:6" ht="15" customHeight="1" x14ac:dyDescent="0.25">
      <c r="A74" s="8">
        <v>5950</v>
      </c>
      <c r="C74" s="12" t="s">
        <v>69</v>
      </c>
      <c r="D74" s="7"/>
      <c r="E74" s="7"/>
    </row>
    <row r="75" spans="1:6" ht="15" customHeight="1" x14ac:dyDescent="0.25">
      <c r="A75" s="8">
        <v>5955</v>
      </c>
      <c r="C75" s="12" t="s">
        <v>27</v>
      </c>
      <c r="D75" s="7"/>
      <c r="E75" s="7"/>
    </row>
    <row r="76" spans="1:6" ht="15" customHeight="1" x14ac:dyDescent="0.25">
      <c r="C76" t="s">
        <v>70</v>
      </c>
      <c r="D76" s="5">
        <f>SUM(D65:D75)</f>
        <v>0</v>
      </c>
      <c r="E76" s="5">
        <f t="shared" ref="E76:F76" si="6">SUM(E65:E75)</f>
        <v>0</v>
      </c>
      <c r="F76" s="5">
        <f t="shared" si="6"/>
        <v>0</v>
      </c>
    </row>
    <row r="77" spans="1:6" ht="15" customHeight="1" x14ac:dyDescent="0.25">
      <c r="A77" s="8">
        <v>6000</v>
      </c>
      <c r="B77" s="1" t="s">
        <v>71</v>
      </c>
      <c r="D77" s="7"/>
      <c r="E77" s="7"/>
    </row>
    <row r="78" spans="1:6" ht="15" customHeight="1" x14ac:dyDescent="0.25">
      <c r="A78" s="8">
        <v>6005</v>
      </c>
      <c r="B78" s="1"/>
      <c r="C78" t="s">
        <v>36</v>
      </c>
      <c r="D78" s="7"/>
      <c r="E78" s="7"/>
    </row>
    <row r="79" spans="1:6" ht="15" customHeight="1" x14ac:dyDescent="0.25">
      <c r="A79" s="8">
        <v>6010</v>
      </c>
      <c r="B79" s="1"/>
      <c r="C79" t="s">
        <v>37</v>
      </c>
      <c r="D79" s="7"/>
      <c r="E79" s="7"/>
    </row>
    <row r="80" spans="1:6" ht="15" customHeight="1" x14ac:dyDescent="0.25">
      <c r="A80" s="8">
        <v>6015</v>
      </c>
      <c r="B80" s="1"/>
      <c r="C80" t="s">
        <v>43</v>
      </c>
      <c r="D80" s="7"/>
      <c r="E80" s="7"/>
    </row>
    <row r="81" spans="1:6" ht="15" customHeight="1" x14ac:dyDescent="0.25">
      <c r="A81" s="8">
        <v>6020</v>
      </c>
      <c r="B81" s="1"/>
      <c r="C81" t="s">
        <v>72</v>
      </c>
      <c r="D81" s="7"/>
      <c r="E81" s="7"/>
    </row>
    <row r="82" spans="1:6" ht="15" customHeight="1" x14ac:dyDescent="0.25">
      <c r="A82" s="8">
        <v>6025</v>
      </c>
      <c r="B82" s="1"/>
      <c r="C82" t="s">
        <v>73</v>
      </c>
      <c r="D82" s="7"/>
      <c r="E82" s="7"/>
    </row>
    <row r="83" spans="1:6" ht="15" customHeight="1" x14ac:dyDescent="0.25">
      <c r="A83" s="8">
        <v>6030</v>
      </c>
      <c r="B83" s="1"/>
      <c r="C83" t="s">
        <v>27</v>
      </c>
      <c r="D83" s="7"/>
      <c r="E83" s="7"/>
    </row>
    <row r="84" spans="1:6" ht="15" customHeight="1" x14ac:dyDescent="0.25">
      <c r="B84" s="1"/>
      <c r="C84" t="s">
        <v>74</v>
      </c>
      <c r="D84" s="5">
        <f>SUM(D78:D83)</f>
        <v>0</v>
      </c>
      <c r="E84" s="5">
        <f t="shared" ref="E84:F84" si="7">SUM(E78:E83)</f>
        <v>0</v>
      </c>
      <c r="F84" s="5">
        <f t="shared" si="7"/>
        <v>0</v>
      </c>
    </row>
    <row r="85" spans="1:6" ht="15" customHeight="1" x14ac:dyDescent="0.25">
      <c r="B85" s="4" t="s">
        <v>75</v>
      </c>
      <c r="C85" s="4"/>
      <c r="D85" s="13">
        <f>+D28+D29+D35+D36+D44+D51+D52+D58+D63+D76+D84</f>
        <v>0</v>
      </c>
      <c r="E85" s="13">
        <f t="shared" ref="E85:F85" si="8">+E28+E29+E35+E36+E44+E51+E52+E58+E63+E76+E84</f>
        <v>0</v>
      </c>
      <c r="F85" s="13">
        <f t="shared" si="8"/>
        <v>0</v>
      </c>
    </row>
    <row r="86" spans="1:6" ht="15.75" thickBot="1" x14ac:dyDescent="0.3">
      <c r="B86" s="1" t="s">
        <v>22</v>
      </c>
      <c r="D86" s="6">
        <f>+D16-D85</f>
        <v>0</v>
      </c>
      <c r="E86" s="6">
        <f t="shared" ref="E86:F86" si="9">+E16-E85</f>
        <v>0</v>
      </c>
      <c r="F86" s="6">
        <f t="shared" si="9"/>
        <v>0</v>
      </c>
    </row>
    <row r="87" spans="1:6" ht="15.75" thickTop="1" x14ac:dyDescent="0.25"/>
  </sheetData>
  <pageMargins left="1.06" right="1.53" top="0.55000000000000004" bottom="0.89" header="0.19" footer="0.15748031496062992"/>
  <pageSetup orientation="portrait" r:id="rId1"/>
  <headerFooter>
    <oddHeader>&amp;C&amp;"-,Bold"&amp;14Your Church Name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Processing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Howson</dc:creator>
  <cp:lastModifiedBy>Calvin Howson</cp:lastModifiedBy>
  <cp:lastPrinted>2018-03-23T17:39:18Z</cp:lastPrinted>
  <dcterms:created xsi:type="dcterms:W3CDTF">2014-10-06T15:13:56Z</dcterms:created>
  <dcterms:modified xsi:type="dcterms:W3CDTF">2018-03-23T19:35:07Z</dcterms:modified>
</cp:coreProperties>
</file>